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МАТЕРИАЛ ДЛЯ САЙТА\"/>
    </mc:Choice>
  </mc:AlternateContent>
  <xr:revisionPtr revIDLastSave="0" documentId="13_ncr:1_{558B2A3C-CC49-4EC9-A650-A251985146F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J593" i="1" s="1"/>
  <c r="I573" i="1"/>
  <c r="H573" i="1"/>
  <c r="G573" i="1"/>
  <c r="F573" i="1"/>
  <c r="F593" i="1" s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J551" i="1" s="1"/>
  <c r="I531" i="1"/>
  <c r="H531" i="1"/>
  <c r="G531" i="1"/>
  <c r="F531" i="1"/>
  <c r="F551" i="1" s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H551" i="1" s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J509" i="1" s="1"/>
  <c r="I489" i="1"/>
  <c r="H489" i="1"/>
  <c r="G489" i="1"/>
  <c r="F489" i="1"/>
  <c r="F509" i="1" s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H509" i="1" s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J467" i="1" s="1"/>
  <c r="I447" i="1"/>
  <c r="H447" i="1"/>
  <c r="G447" i="1"/>
  <c r="F447" i="1"/>
  <c r="F467" i="1" s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H467" i="1" s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J425" i="1" s="1"/>
  <c r="I405" i="1"/>
  <c r="H405" i="1"/>
  <c r="G405" i="1"/>
  <c r="F405" i="1"/>
  <c r="F425" i="1" s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H425" i="1" s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J383" i="1" s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H383" i="1" s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J341" i="1" s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H341" i="1" s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J299" i="1" s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H299" i="1" s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J257" i="1" s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H257" i="1" s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J215" i="1" s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 s="1"/>
  <c r="H181" i="1"/>
  <c r="H215" i="1" s="1"/>
  <c r="G181" i="1"/>
  <c r="G215" i="1" s="1"/>
  <c r="F181" i="1"/>
  <c r="J173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I594" i="1" s="1"/>
  <c r="H13" i="1"/>
  <c r="H47" i="1" s="1"/>
  <c r="G13" i="1"/>
  <c r="G47" i="1" s="1"/>
  <c r="G594" i="1" s="1"/>
  <c r="F13" i="1"/>
  <c r="F383" i="1" l="1"/>
  <c r="F341" i="1"/>
  <c r="F299" i="1"/>
  <c r="F257" i="1"/>
  <c r="F215" i="1"/>
  <c r="F131" i="1"/>
  <c r="F47" i="1"/>
  <c r="H594" i="1"/>
  <c r="J594" i="1"/>
  <c r="F594" i="1" l="1"/>
  <c r="L594" i="1"/>
  <c r="L47" i="1"/>
  <c r="L17" i="1"/>
  <c r="L459" i="1"/>
  <c r="L39" i="1"/>
  <c r="L291" i="1"/>
  <c r="L249" i="1"/>
  <c r="L207" i="1"/>
  <c r="L382" i="1"/>
  <c r="L543" i="1"/>
  <c r="L550" i="1"/>
  <c r="L214" i="1"/>
  <c r="L340" i="1"/>
  <c r="L88" i="1"/>
  <c r="L123" i="1"/>
  <c r="L81" i="1"/>
  <c r="L375" i="1"/>
  <c r="L508" i="1"/>
  <c r="L424" i="1"/>
  <c r="L298" i="1"/>
  <c r="L592" i="1"/>
  <c r="L585" i="1"/>
  <c r="L185" i="1"/>
  <c r="L215" i="1"/>
  <c r="L321" i="1"/>
  <c r="L326" i="1"/>
  <c r="L536" i="1"/>
  <c r="L531" i="1"/>
  <c r="L111" i="1"/>
  <c r="L116" i="1"/>
  <c r="L410" i="1"/>
  <c r="L405" i="1"/>
  <c r="L494" i="1"/>
  <c r="L489" i="1"/>
  <c r="L173" i="1"/>
  <c r="L143" i="1"/>
  <c r="L227" i="1"/>
  <c r="L257" i="1"/>
  <c r="L299" i="1"/>
  <c r="L269" i="1"/>
  <c r="L368" i="1"/>
  <c r="L363" i="1"/>
  <c r="L425" i="1"/>
  <c r="L395" i="1"/>
  <c r="L551" i="1"/>
  <c r="L521" i="1"/>
  <c r="L27" i="1"/>
  <c r="L32" i="1"/>
  <c r="L153" i="1"/>
  <c r="L158" i="1"/>
  <c r="L279" i="1"/>
  <c r="L284" i="1"/>
  <c r="L353" i="1"/>
  <c r="L383" i="1"/>
  <c r="L563" i="1"/>
  <c r="L593" i="1"/>
  <c r="L101" i="1"/>
  <c r="L131" i="1"/>
  <c r="L437" i="1"/>
  <c r="L467" i="1"/>
  <c r="L242" i="1"/>
  <c r="L237" i="1"/>
  <c r="L89" i="1"/>
  <c r="L59" i="1"/>
  <c r="L341" i="1"/>
  <c r="L311" i="1"/>
  <c r="L479" i="1"/>
  <c r="L509" i="1"/>
  <c r="L69" i="1"/>
  <c r="L74" i="1"/>
  <c r="L200" i="1"/>
  <c r="L195" i="1"/>
  <c r="L447" i="1"/>
  <c r="L452" i="1"/>
  <c r="L578" i="1"/>
  <c r="L573" i="1"/>
  <c r="L172" i="1"/>
  <c r="L130" i="1"/>
  <c r="L466" i="1"/>
  <c r="L417" i="1"/>
  <c r="L333" i="1"/>
  <c r="L165" i="1"/>
  <c r="L46" i="1"/>
  <c r="L256" i="1"/>
  <c r="L501" i="1"/>
</calcChain>
</file>

<file path=xl/sharedStrings.xml><?xml version="1.0" encoding="utf-8"?>
<sst xmlns="http://schemas.openxmlformats.org/spreadsheetml/2006/main" count="595" uniqueCount="86">
  <si>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</si>
  <si>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</si>
  <si>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</si>
  <si>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</si>
  <si>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</si>
  <si>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</si>
  <si>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</si>
  <si>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</si>
  <si>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</si>
  <si>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</si>
  <si>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</si>
  <si>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</si>
  <si>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</si>
  <si>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</si>
  <si>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</si>
  <si>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</si>
  <si>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</si>
  <si>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</si>
  <si>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</si>
  <si>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</si>
  <si>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</si>
  <si>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</si>
  <si>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</si>
  <si>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</si>
  <si>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</si>
  <si>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</si>
  <si>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</si>
  <si>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</si>
  <si>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</si>
  <si>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</si>
  <si>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</si>
  <si>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</si>
  <si>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</si>
  <si>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</si>
  <si>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</si>
  <si>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</si>
  <si>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</si>
  <si>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</si>
  <si>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</si>
  <si>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</si>
  <si>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</si>
  <si>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</si>
  <si>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</si>
  <si>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</si>
  <si>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</si>
  <si>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ГКУ ЗО " Константиновская СОШ №2" МР</t>
  </si>
  <si>
    <t>Директор школы</t>
  </si>
  <si>
    <t>Манахова О. А.</t>
  </si>
  <si>
    <t>Макаронные изделия отварные с маслом</t>
  </si>
  <si>
    <t>Фрикадельки мясные</t>
  </si>
  <si>
    <t>Чай с сахаром</t>
  </si>
  <si>
    <t>соус</t>
  </si>
  <si>
    <t>Соус сметанный с томатом</t>
  </si>
  <si>
    <t>салат</t>
  </si>
  <si>
    <t>огурец, помидор</t>
  </si>
  <si>
    <t>Оладьи</t>
  </si>
  <si>
    <t>Какао с молоком</t>
  </si>
  <si>
    <t>Картофельное пюре</t>
  </si>
  <si>
    <t>Котлета рубленная из птицы</t>
  </si>
  <si>
    <t>Белокочанная капуста с морковью</t>
  </si>
  <si>
    <t>Компот из сухофруктов</t>
  </si>
  <si>
    <t>Хлеб пшеничный</t>
  </si>
  <si>
    <t>Булка</t>
  </si>
  <si>
    <t>Чай</t>
  </si>
  <si>
    <t>Плов из птицы</t>
  </si>
  <si>
    <t>Салат из свеклы</t>
  </si>
  <si>
    <t>Печенье</t>
  </si>
  <si>
    <t>Чай с лимоном</t>
  </si>
  <si>
    <t>Каша рассыпчатая гречневая</t>
  </si>
  <si>
    <t>Котлета мясная</t>
  </si>
  <si>
    <t>Салат огурец,помидор</t>
  </si>
  <si>
    <t>Пряники овсяные</t>
  </si>
  <si>
    <t>Сырники из творога со сметаной</t>
  </si>
  <si>
    <t>Компот</t>
  </si>
  <si>
    <t>Гуляш с подливой</t>
  </si>
  <si>
    <t>Каша пшеничная рассыпчатая</t>
  </si>
  <si>
    <t>какпуста белокочанная с морковью</t>
  </si>
  <si>
    <t>Блины</t>
  </si>
  <si>
    <t>Котлета  рыбная</t>
  </si>
  <si>
    <t>Салат из огурцов</t>
  </si>
  <si>
    <t>Сок</t>
  </si>
  <si>
    <t>Биточки</t>
  </si>
  <si>
    <t>Какао  с молоком</t>
  </si>
  <si>
    <t>Белокачанная капуста с яблоком</t>
  </si>
  <si>
    <t>Печенье Зоологическое</t>
  </si>
  <si>
    <t>Лапшевик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</si>
</sst>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1" xfId="0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" sqref="J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45</v>
      </c>
      <c r="D1" s="62"/>
      <c r="E1" s="62"/>
      <c r="F1" s="13" t="s">
        <v>16</v>
      </c>
      <c r="G1" s="2" t="s">
        <v>17</v>
      </c>
      <c r="H1" s="63" t="s">
        <v>46</v>
      </c>
      <c r="I1" s="63"/>
      <c r="J1" s="63"/>
      <c r="K1" s="63"/>
    </row>
    <row r="2" spans="1:12" ht="18" x14ac:dyDescent="0.2">
      <c r="A2" s="43" t="s">
        <v>6</v>
      </c>
      <c r="C2" s="2"/>
      <c r="G2" s="2" t="s">
        <v>18</v>
      </c>
      <c r="H2" s="63" t="s">
        <v>47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.75" thickBot="1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100</v>
      </c>
      <c r="G6" s="48">
        <v>3.16</v>
      </c>
      <c r="H6" s="48">
        <v>3.01</v>
      </c>
      <c r="I6" s="48">
        <v>16.149999999999999</v>
      </c>
      <c r="J6" s="48">
        <v>112.3</v>
      </c>
      <c r="K6" s="49"/>
      <c r="L6" s="48"/>
    </row>
    <row r="7" spans="1:12" ht="15" x14ac:dyDescent="0.25">
      <c r="A7" s="25"/>
      <c r="B7" s="16"/>
      <c r="C7" s="11"/>
      <c r="D7" s="58" t="s">
        <v>21</v>
      </c>
      <c r="E7" s="50" t="s">
        <v>49</v>
      </c>
      <c r="F7" s="51">
        <v>60</v>
      </c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50</v>
      </c>
      <c r="F8" s="51">
        <v>200</v>
      </c>
      <c r="G8" s="51">
        <v>0.3</v>
      </c>
      <c r="H8" s="51">
        <v>0</v>
      </c>
      <c r="I8" s="51">
        <v>15.1</v>
      </c>
      <c r="J8" s="51">
        <v>62</v>
      </c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51</v>
      </c>
      <c r="E11" s="50" t="s">
        <v>52</v>
      </c>
      <c r="F11" s="51">
        <v>50</v>
      </c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 t="s">
        <v>53</v>
      </c>
      <c r="E12" s="50" t="s">
        <v>54</v>
      </c>
      <c r="F12" s="51">
        <v>60</v>
      </c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470</v>
      </c>
      <c r="G13" s="21">
        <f t="shared" ref="G13:J13" si="0">SUM(G6:G12)</f>
        <v>3.46</v>
      </c>
      <c r="H13" s="21">
        <f t="shared" si="0"/>
        <v>3.01</v>
      </c>
      <c r="I13" s="21">
        <f t="shared" si="0"/>
        <v>31.25</v>
      </c>
      <c r="J13" s="21">
        <f t="shared" si="0"/>
        <v>174.3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55</v>
      </c>
      <c r="F28" s="51">
        <v>80</v>
      </c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56</v>
      </c>
      <c r="F29" s="51">
        <v>200</v>
      </c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280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750</v>
      </c>
      <c r="G47" s="34">
        <f t="shared" ref="G47:J47" si="7">G13+G17+G27+G32+G39+G46</f>
        <v>3.46</v>
      </c>
      <c r="H47" s="34">
        <f t="shared" si="7"/>
        <v>3.01</v>
      </c>
      <c r="I47" s="34">
        <f t="shared" si="7"/>
        <v>31.25</v>
      </c>
      <c r="J47" s="34">
        <f t="shared" si="7"/>
        <v>174.3</v>
      </c>
      <c r="K47" s="35"/>
      <c r="L47" s="34">
        <f ca="1">L13+L17+L27+L32+L39+L46</f>
        <v>0</v>
      </c>
    </row>
    <row r="48" spans="1:12" ht="15.75" thickBot="1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57</v>
      </c>
      <c r="F48" s="48">
        <v>100</v>
      </c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58" t="s">
        <v>21</v>
      </c>
      <c r="E49" s="50" t="s">
        <v>58</v>
      </c>
      <c r="F49" s="51">
        <v>60</v>
      </c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60</v>
      </c>
      <c r="F50" s="51">
        <v>200</v>
      </c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 t="s">
        <v>61</v>
      </c>
      <c r="F51" s="51">
        <v>30</v>
      </c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 t="s">
        <v>53</v>
      </c>
      <c r="E53" s="50" t="s">
        <v>59</v>
      </c>
      <c r="F53" s="51">
        <v>60</v>
      </c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450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62</v>
      </c>
      <c r="F70" s="51">
        <v>80</v>
      </c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63</v>
      </c>
      <c r="F71" s="51">
        <v>200</v>
      </c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280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730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64</v>
      </c>
      <c r="F90" s="48">
        <v>170</v>
      </c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 t="s">
        <v>53</v>
      </c>
      <c r="E91" s="50" t="s">
        <v>65</v>
      </c>
      <c r="F91" s="51">
        <v>60</v>
      </c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56</v>
      </c>
      <c r="F92" s="51">
        <v>200</v>
      </c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 t="s">
        <v>61</v>
      </c>
      <c r="F93" s="51">
        <v>30</v>
      </c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460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66</v>
      </c>
      <c r="F112" s="51">
        <v>80</v>
      </c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67</v>
      </c>
      <c r="F113" s="51">
        <v>200</v>
      </c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280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740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.75" thickBot="1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68</v>
      </c>
      <c r="F132" s="48">
        <v>100</v>
      </c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58" t="s">
        <v>21</v>
      </c>
      <c r="E133" s="50" t="s">
        <v>69</v>
      </c>
      <c r="F133" s="51">
        <v>80</v>
      </c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50</v>
      </c>
      <c r="F134" s="51">
        <v>200</v>
      </c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61</v>
      </c>
      <c r="F135" s="51">
        <v>30</v>
      </c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53</v>
      </c>
      <c r="E137" s="50" t="s">
        <v>70</v>
      </c>
      <c r="F137" s="51">
        <v>60</v>
      </c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470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71</v>
      </c>
      <c r="F154" s="51">
        <v>80</v>
      </c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63</v>
      </c>
      <c r="F155" s="51">
        <v>200</v>
      </c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280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750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72</v>
      </c>
      <c r="F174" s="48">
        <v>120</v>
      </c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 t="s">
        <v>66</v>
      </c>
      <c r="F175" s="51">
        <v>30</v>
      </c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60</v>
      </c>
      <c r="F176" s="51">
        <v>200</v>
      </c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350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62</v>
      </c>
      <c r="F196" s="51">
        <v>80</v>
      </c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73</v>
      </c>
      <c r="F197" s="51">
        <v>200</v>
      </c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280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630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.75" thickBot="1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48</v>
      </c>
      <c r="F216" s="48">
        <v>100</v>
      </c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58" t="s">
        <v>21</v>
      </c>
      <c r="E217" s="50" t="s">
        <v>74</v>
      </c>
      <c r="F217" s="51">
        <v>100</v>
      </c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50</v>
      </c>
      <c r="F218" s="51">
        <v>200</v>
      </c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 t="s">
        <v>53</v>
      </c>
      <c r="E221" s="50" t="s">
        <v>65</v>
      </c>
      <c r="F221" s="51">
        <v>60</v>
      </c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460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66</v>
      </c>
      <c r="F238" s="51">
        <v>80</v>
      </c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56</v>
      </c>
      <c r="F239" s="51">
        <v>200</v>
      </c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280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740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.75" thickBot="1" x14ac:dyDescent="0.3">
      <c r="A258" s="22">
        <v>1</v>
      </c>
      <c r="B258" s="23">
        <v>7</v>
      </c>
      <c r="C258" s="24" t="s">
        <v>20</v>
      </c>
      <c r="D258" s="5" t="s">
        <v>21</v>
      </c>
      <c r="E258" s="47" t="s">
        <v>75</v>
      </c>
      <c r="F258" s="48">
        <v>100</v>
      </c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58" t="s">
        <v>21</v>
      </c>
      <c r="E259" s="50" t="s">
        <v>58</v>
      </c>
      <c r="F259" s="51">
        <v>60</v>
      </c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60</v>
      </c>
      <c r="F260" s="51">
        <v>200</v>
      </c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61</v>
      </c>
      <c r="F261" s="51">
        <v>30</v>
      </c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53</v>
      </c>
      <c r="E263" s="50" t="s">
        <v>76</v>
      </c>
      <c r="F263" s="51">
        <v>60</v>
      </c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450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77</v>
      </c>
      <c r="F280" s="51">
        <v>80</v>
      </c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63</v>
      </c>
      <c r="F281" s="51">
        <v>200</v>
      </c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280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730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.75" thickBot="1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57</v>
      </c>
      <c r="F300" s="48">
        <v>100</v>
      </c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58" t="s">
        <v>21</v>
      </c>
      <c r="E301" s="50" t="s">
        <v>78</v>
      </c>
      <c r="F301" s="51">
        <v>75</v>
      </c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50</v>
      </c>
      <c r="F302" s="51">
        <v>200</v>
      </c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53</v>
      </c>
      <c r="E305" s="50" t="s">
        <v>79</v>
      </c>
      <c r="F305" s="51">
        <v>60</v>
      </c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435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62</v>
      </c>
      <c r="F322" s="51">
        <v>100</v>
      </c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80</v>
      </c>
      <c r="F323" s="51">
        <v>200</v>
      </c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735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.75" thickBot="1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68</v>
      </c>
      <c r="F342" s="48">
        <v>100</v>
      </c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58" t="s">
        <v>21</v>
      </c>
      <c r="E343" s="50" t="s">
        <v>81</v>
      </c>
      <c r="F343" s="51">
        <v>50</v>
      </c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82</v>
      </c>
      <c r="F344" s="51">
        <v>200</v>
      </c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53</v>
      </c>
      <c r="E347" s="50" t="s">
        <v>83</v>
      </c>
      <c r="F347" s="51">
        <v>60</v>
      </c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410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84</v>
      </c>
      <c r="F364" s="51">
        <v>80</v>
      </c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63</v>
      </c>
      <c r="F365" s="51">
        <v>200</v>
      </c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280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690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.75" thickBot="1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85</v>
      </c>
      <c r="F384" s="48">
        <v>140</v>
      </c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58"/>
      <c r="E385" s="50" t="s">
        <v>66</v>
      </c>
      <c r="F385" s="51">
        <v>30</v>
      </c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60</v>
      </c>
      <c r="F386" s="51">
        <v>200</v>
      </c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370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62</v>
      </c>
      <c r="F406" s="51">
        <v>80</v>
      </c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80</v>
      </c>
      <c r="F407" s="51">
        <v>200</v>
      </c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280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650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714.5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3.46</v>
      </c>
      <c r="H594" s="42">
        <f t="shared" si="456"/>
        <v>3.01</v>
      </c>
      <c r="I594" s="42">
        <f t="shared" si="456"/>
        <v>31.25</v>
      </c>
      <c r="J594" s="42">
        <f t="shared" si="456"/>
        <v>174.3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2023-10-12T11:22:12Z</dcterms:modified>
</cp:coreProperties>
</file>